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62FB696D-D621-4CB9-ACFA-78AC45D2B7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C 10" sheetId="1" r:id="rId1"/>
    <sheet name="REC 16" sheetId="3" r:id="rId2"/>
  </sheets>
  <definedNames>
    <definedName name="_xlnm._FilterDatabase" localSheetId="0" hidden="1">'REC 10'!$A$1:$H$23</definedName>
    <definedName name="_xlnm.Print_Area" localSheetId="0">'REC 10'!$A$1:$J$59</definedName>
    <definedName name="_xlnm.Print_Area" localSheetId="1">'REC 16'!$A$1:$J$23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22" i="3"/>
</calcChain>
</file>

<file path=xl/sharedStrings.xml><?xml version="1.0" encoding="utf-8"?>
<sst xmlns="http://schemas.openxmlformats.org/spreadsheetml/2006/main" count="473" uniqueCount="227">
  <si>
    <t>TURNO</t>
  </si>
  <si>
    <t xml:space="preserve">PROVEEDOR </t>
  </si>
  <si>
    <t># CONTRATO</t>
  </si>
  <si>
    <t>FECHA DE RECEPCIÓN</t>
  </si>
  <si>
    <t>VALOR</t>
  </si>
  <si>
    <t>RECURSO</t>
  </si>
  <si>
    <t xml:space="preserve"># FACTURAS  y/o CUENTA DE COBRO </t>
  </si>
  <si>
    <t>MES</t>
  </si>
  <si>
    <t>R10</t>
  </si>
  <si>
    <t>R16</t>
  </si>
  <si>
    <t>35-7-10001-25</t>
  </si>
  <si>
    <t>YARLADY URREGO VARGAS</t>
  </si>
  <si>
    <t>35-7-10002-25</t>
  </si>
  <si>
    <t>JOHAN ALEXANDER GALVIS CARDONA</t>
  </si>
  <si>
    <t>O.C. 142403</t>
  </si>
  <si>
    <t>DISTRACOM S.A.</t>
  </si>
  <si>
    <t>OBS</t>
  </si>
  <si>
    <t>35-7-10013-25</t>
  </si>
  <si>
    <t>COMERCIALIZADORA HOMAZ S.A.S</t>
  </si>
  <si>
    <t>SERVICIOS POSTALES NACIONALES S.A. 4-72</t>
  </si>
  <si>
    <t>O.C. 145295</t>
  </si>
  <si>
    <t>35-7-10014-25</t>
  </si>
  <si>
    <t>JAIME ALBERTO HURTADO CASTELLANOS</t>
  </si>
  <si>
    <t>O.C. 146750</t>
  </si>
  <si>
    <t>UNIÓN TEMPORAL SERTOP</t>
  </si>
  <si>
    <t>35-7-10031-25</t>
  </si>
  <si>
    <t>INTEGRADOS DEL EJE</t>
  </si>
  <si>
    <t xml:space="preserve">INTEGRADO DEL EJE </t>
  </si>
  <si>
    <t>35-8-10032-25</t>
  </si>
  <si>
    <t>INVERSIONES QDE</t>
  </si>
  <si>
    <t>FELI880 - 106N146</t>
  </si>
  <si>
    <t>DICIEMBRE</t>
  </si>
  <si>
    <t>35-8-10017-25</t>
  </si>
  <si>
    <t>MARIA GRANADA</t>
  </si>
  <si>
    <t>O.C. 147091</t>
  </si>
  <si>
    <t>PLUXEE</t>
  </si>
  <si>
    <t>35-7-10038-25</t>
  </si>
  <si>
    <t>PEDRO MENESES</t>
  </si>
  <si>
    <t>35-7-10036-25</t>
  </si>
  <si>
    <t>M&amp;P INGENIERÍA</t>
  </si>
  <si>
    <t>O.C. 155345</t>
  </si>
  <si>
    <t>PROVEEDOR INSTITUCIONAL</t>
  </si>
  <si>
    <t>35-8-10029-25</t>
  </si>
  <si>
    <t>CEMPAC</t>
  </si>
  <si>
    <t>O.C. 155332</t>
  </si>
  <si>
    <t>GIAF V5 UT</t>
  </si>
  <si>
    <t>CARMEN SALAZAR</t>
  </si>
  <si>
    <t>IE-1321 Y OTRAS</t>
  </si>
  <si>
    <t>FC13961 Y OTRAS</t>
  </si>
  <si>
    <t xml:space="preserve">FEM333384 Y OTRAS </t>
  </si>
  <si>
    <t>ECC0602444 Y OTRAS</t>
  </si>
  <si>
    <t>001-2025</t>
  </si>
  <si>
    <t>TSA9299</t>
  </si>
  <si>
    <t>MP849-850</t>
  </si>
  <si>
    <t>MP851 Y OTRAS</t>
  </si>
  <si>
    <t>LIC19</t>
  </si>
  <si>
    <t>ECON370</t>
  </si>
  <si>
    <t>05-520356</t>
  </si>
  <si>
    <t>FE50</t>
  </si>
  <si>
    <t>DETALLE</t>
  </si>
  <si>
    <t>ELEMENTOS LIMPIEZA</t>
  </si>
  <si>
    <t>FUMIGACIÓN DEQUI</t>
  </si>
  <si>
    <t>FERRETERÍA DEQUI</t>
  </si>
  <si>
    <t>COMBUSTIBLE</t>
  </si>
  <si>
    <t>CONTADOR PÚBLICO</t>
  </si>
  <si>
    <t>MANTENIMIENTO VEHÍCULOS</t>
  </si>
  <si>
    <t>LAVADO DE POZOS</t>
  </si>
  <si>
    <t>ADQUISICIÓN MESAS</t>
  </si>
  <si>
    <t>SUMINISTRO PAPELERÍA</t>
  </si>
  <si>
    <t>CORREO Y MENSAJERÍA</t>
  </si>
  <si>
    <t xml:space="preserve">SERVICIO ASEO </t>
  </si>
  <si>
    <t>ABOGADO</t>
  </si>
  <si>
    <t>FUMIGACIÓN CEVEC</t>
  </si>
  <si>
    <t>FERRETERÍA NUSEFA</t>
  </si>
  <si>
    <t>LICENCIADO EDUCACIÓN FÍSICA</t>
  </si>
  <si>
    <t xml:space="preserve">TRABAJADOR SOCIAL </t>
  </si>
  <si>
    <t>ASEO CEVEC-NUSEFA</t>
  </si>
  <si>
    <t xml:space="preserve">ACTIVIDADES SAFAP </t>
  </si>
  <si>
    <t>MARIA DEL CARMEN GRANADA GOMEZ</t>
  </si>
  <si>
    <t>FCI3960 -NDC45</t>
  </si>
  <si>
    <t>FA1085 - FA1086</t>
  </si>
  <si>
    <t>FV1062 Y OTRAS</t>
  </si>
  <si>
    <t>05-520377</t>
  </si>
  <si>
    <t>35-7-10035-25</t>
  </si>
  <si>
    <t>RECARGA EXTINTORES</t>
  </si>
  <si>
    <t>JORGE RAMIEZ</t>
  </si>
  <si>
    <t>FE-4440</t>
  </si>
  <si>
    <t>35-8-10025-25</t>
  </si>
  <si>
    <t>SOAT DEQUI</t>
  </si>
  <si>
    <t>LA PREVISORA</t>
  </si>
  <si>
    <t>35-7-10015-25</t>
  </si>
  <si>
    <t xml:space="preserve">MANTENIMIENTO MOTOS </t>
  </si>
  <si>
    <t>UT TECNIJAKO</t>
  </si>
  <si>
    <t>FC-712</t>
  </si>
  <si>
    <t>O.C. 155344</t>
  </si>
  <si>
    <t>HAST LTDA</t>
  </si>
  <si>
    <t>FVE 8619</t>
  </si>
  <si>
    <t>O.C. 157111</t>
  </si>
  <si>
    <t>FERRICENTRO</t>
  </si>
  <si>
    <t>ACR-702599</t>
  </si>
  <si>
    <t>O.C. 142343</t>
  </si>
  <si>
    <t>TERPEL SA</t>
  </si>
  <si>
    <t>FEM 355626 Y OTRAS</t>
  </si>
  <si>
    <t>O.C. 155472</t>
  </si>
  <si>
    <t>PANAMERICANA</t>
  </si>
  <si>
    <t>ECC0609483 Y OTRAS</t>
  </si>
  <si>
    <t>35-2-10041-25</t>
  </si>
  <si>
    <t>FUE 607</t>
  </si>
  <si>
    <t>35-6-10020-25</t>
  </si>
  <si>
    <t>KAXA SAS</t>
  </si>
  <si>
    <t>FR 127 Y OTROS</t>
  </si>
  <si>
    <t>TSA9676</t>
  </si>
  <si>
    <t>MAYDY GODOY</t>
  </si>
  <si>
    <t>FEV 744</t>
  </si>
  <si>
    <t>JORGE RAMIREZ</t>
  </si>
  <si>
    <t>FE4442</t>
  </si>
  <si>
    <t>RECARGA EXTINTORES CEVEC</t>
  </si>
  <si>
    <t>RECARGA EXTINTORES NUSEFA</t>
  </si>
  <si>
    <t>O.C. 155469</t>
  </si>
  <si>
    <t>OLCR701553</t>
  </si>
  <si>
    <t>MANTENIMIENTO MOTOS SETRA</t>
  </si>
  <si>
    <t>FERRICENTROS</t>
  </si>
  <si>
    <t>FC713</t>
  </si>
  <si>
    <t>35-7-10021-25</t>
  </si>
  <si>
    <t>MANTENIMIENTO PISCINA</t>
  </si>
  <si>
    <t>DISTRIBUIDORA ASEO</t>
  </si>
  <si>
    <t>FE219848</t>
  </si>
  <si>
    <t>TSA9678</t>
  </si>
  <si>
    <t>EAGLE COMMERCIAL SA</t>
  </si>
  <si>
    <t>AR9019608536 Y OTRA</t>
  </si>
  <si>
    <t>70SO271795 Y OTRAS</t>
  </si>
  <si>
    <t>TSA-9684 / ND10</t>
  </si>
  <si>
    <t>ECCO611604 Y OTRAS</t>
  </si>
  <si>
    <t>FE4441</t>
  </si>
  <si>
    <t>TOTAL</t>
  </si>
  <si>
    <t>O.C. 156789</t>
  </si>
  <si>
    <t>LICI 71</t>
  </si>
  <si>
    <t>O.C. 158093</t>
  </si>
  <si>
    <t>JAIME BELTRAN</t>
  </si>
  <si>
    <t>FE 2737</t>
  </si>
  <si>
    <t>O.C. 158092</t>
  </si>
  <si>
    <t>OICR 702964</t>
  </si>
  <si>
    <t>O.C. 156611</t>
  </si>
  <si>
    <t>MORARCI GROUP</t>
  </si>
  <si>
    <t>FC 185199</t>
  </si>
  <si>
    <t>35-7-10037-25</t>
  </si>
  <si>
    <t>JOSE RENGIFO</t>
  </si>
  <si>
    <t>FE 18</t>
  </si>
  <si>
    <t>002-2025</t>
  </si>
  <si>
    <t>ASEO COMANDO</t>
  </si>
  <si>
    <t>FE 71</t>
  </si>
  <si>
    <t>35-7-10039-25</t>
  </si>
  <si>
    <t>002</t>
  </si>
  <si>
    <t>O.C 156817</t>
  </si>
  <si>
    <t>ACCESORIOS GIMNASIO</t>
  </si>
  <si>
    <t>FERRICENTROS SAS</t>
  </si>
  <si>
    <t>OICR 702790</t>
  </si>
  <si>
    <t>O.C. 155450</t>
  </si>
  <si>
    <t>PROVEER</t>
  </si>
  <si>
    <t>LIC 166</t>
  </si>
  <si>
    <t>LAVADO DEQUI</t>
  </si>
  <si>
    <t>FE 19</t>
  </si>
  <si>
    <t>35-2-10042-25</t>
  </si>
  <si>
    <t>MARIA RENGIFO</t>
  </si>
  <si>
    <t>FEV 8</t>
  </si>
  <si>
    <t>O.C. 156818</t>
  </si>
  <si>
    <t>LICI 314</t>
  </si>
  <si>
    <t>FU1078</t>
  </si>
  <si>
    <t>O.C. 156308</t>
  </si>
  <si>
    <t>ADQUISICIÓN MASCARAS</t>
  </si>
  <si>
    <t>OICR703176</t>
  </si>
  <si>
    <t>O.C.156309</t>
  </si>
  <si>
    <t>LUBRIRETENES</t>
  </si>
  <si>
    <t>BO630635</t>
  </si>
  <si>
    <t>O.C. 156310</t>
  </si>
  <si>
    <t>LIC 6995</t>
  </si>
  <si>
    <t>O.C. 155468</t>
  </si>
  <si>
    <t>ADQUISICIÓN MOBILIARIO</t>
  </si>
  <si>
    <t>FUE 8828</t>
  </si>
  <si>
    <t>O.C. 155470</t>
  </si>
  <si>
    <t>ADQUISICIÓN MUEBLES DEQUI</t>
  </si>
  <si>
    <t>PROVEER INSTITUCIONAL</t>
  </si>
  <si>
    <t>LICI 30</t>
  </si>
  <si>
    <t>LAVANDERIA CEVEC</t>
  </si>
  <si>
    <t>FE 20</t>
  </si>
  <si>
    <t>35-8-10045-25</t>
  </si>
  <si>
    <t>GLP CEVEC</t>
  </si>
  <si>
    <t>GAS UNION SAS</t>
  </si>
  <si>
    <t>UT SERTROP</t>
  </si>
  <si>
    <t>FA 1128 FA 1130</t>
  </si>
  <si>
    <t>FU1076</t>
  </si>
  <si>
    <t>O.C. 15570</t>
  </si>
  <si>
    <t>O.C. 158091</t>
  </si>
  <si>
    <t>O.C. 156816</t>
  </si>
  <si>
    <t>35-8-10043-25</t>
  </si>
  <si>
    <t>O.C. 124419</t>
  </si>
  <si>
    <t>GUITARRA &amp; COFFEE</t>
  </si>
  <si>
    <t>DISTRACOM</t>
  </si>
  <si>
    <t>ADQUISICIÓN DE HERRAMIENTAS SECAR</t>
  </si>
  <si>
    <t>ADQUISICIÓN ELEMENTOS GIMNASIO</t>
  </si>
  <si>
    <t>ALIMENTACIÓN APOYOS</t>
  </si>
  <si>
    <t>LICI 28</t>
  </si>
  <si>
    <t>FE 552</t>
  </si>
  <si>
    <t>ECC0617842 - N201448</t>
  </si>
  <si>
    <t>FEM335881 Y OTRAS</t>
  </si>
  <si>
    <t>FEM335857 Y OTRAS</t>
  </si>
  <si>
    <t>OUTSOURSING GRAF</t>
  </si>
  <si>
    <t>011</t>
  </si>
  <si>
    <t>FD 10816</t>
  </si>
  <si>
    <t>MANTENIMIENTO INSTALACIONES</t>
  </si>
  <si>
    <t>35-8-10012-25</t>
  </si>
  <si>
    <t>35-2-10040-25</t>
  </si>
  <si>
    <t>CARPA TIPO HANGAR</t>
  </si>
  <si>
    <t>ADQUISICIÓN SILLAS</t>
  </si>
  <si>
    <t>UREA LÍQUIDA</t>
  </si>
  <si>
    <t>ADQUISICIÓN ATRILES</t>
  </si>
  <si>
    <t>ADQUISICIÓN SISTEMA BIOMÉTRICO</t>
  </si>
  <si>
    <t>ADQUISICIÓN MONITOREO AMBIENTAL</t>
  </si>
  <si>
    <t>ADQUISICIÓN HIDROLAVADORA Y BRILLADORA</t>
  </si>
  <si>
    <t>ADQUISICIÓN GUADAÑAS</t>
  </si>
  <si>
    <t>ADQUISICIÓN CARRETILLA Y MOTOSIERRA</t>
  </si>
  <si>
    <t>ADQUISICIÓN LLANTAS</t>
  </si>
  <si>
    <t>LAVADO DE LENCERÍA DEQUI</t>
  </si>
  <si>
    <t>ADQUISICIÓN COJINERIA</t>
  </si>
  <si>
    <t>ADQUISICIÓN GIMNASIO</t>
  </si>
  <si>
    <t>ADQUISICIÓN FOLDERAMA</t>
  </si>
  <si>
    <t>MANTEIMIENTO VEHÍCULOS SETRA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</si>
</sst>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_-&quot;$&quot;* #,##0.00_-;\-&quot;$&quot;* #,##0.00_-;_-&quot;$&quot;* &quot;-&quot;_-;_-@_-"/>
    <numFmt numFmtId="177" formatCode="&quot;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146" applyNumberFormat="1" applyFont="1" applyFill="1" applyBorder="1" applyAlignment="1">
      <alignment horizontal="center" vertical="center" wrapText="1"/>
    </xf>
    <xf numFmtId="176" fontId="2" fillId="0" borderId="1" xfId="146" applyNumberFormat="1" applyFont="1" applyFill="1" applyBorder="1" applyAlignment="1">
      <alignment horizontal="center" vertical="center"/>
    </xf>
    <xf numFmtId="176" fontId="2" fillId="0" borderId="0" xfId="146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" fillId="2" borderId="12" xfId="146" applyNumberFormat="1" applyFont="1" applyFill="1" applyBorder="1" applyAlignment="1">
      <alignment horizontal="center" vertical="center" wrapText="1"/>
    </xf>
    <xf numFmtId="177" fontId="2" fillId="0" borderId="0" xfId="146" applyNumberFormat="1" applyFont="1" applyAlignment="1">
      <alignment horizontal="center" vertical="center"/>
    </xf>
    <xf numFmtId="177" fontId="2" fillId="0" borderId="1" xfId="146" applyNumberFormat="1" applyFont="1" applyBorder="1" applyAlignment="1">
      <alignment horizontal="center" vertical="center"/>
    </xf>
    <xf numFmtId="0" fontId="1" fillId="2" borderId="12" xfId="147" applyNumberFormat="1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177" fontId="2" fillId="34" borderId="1" xfId="146" applyNumberFormat="1" applyFont="1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146" applyNumberFormat="1" applyFont="1" applyFill="1" applyBorder="1" applyAlignment="1">
      <alignment horizontal="center" vertical="center"/>
    </xf>
    <xf numFmtId="176" fontId="0" fillId="0" borderId="1" xfId="146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49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1" builtinId="26" customBuiltin="1"/>
    <cellStyle name="Cálculo" xfId="106" builtinId="22" customBuiltin="1"/>
    <cellStyle name="Celda de comprobación" xfId="108" builtinId="23" customBuiltin="1"/>
    <cellStyle name="Celda vinculada" xfId="107" builtinId="24" customBuiltin="1"/>
    <cellStyle name="Encabezado 1" xfId="97" builtinId="16" customBuiltin="1"/>
    <cellStyle name="Encabezado 4" xfId="100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4" builtinId="20" customBuiltin="1"/>
    <cellStyle name="Incorrecto" xfId="102" builtinId="27" customBuiltin="1"/>
    <cellStyle name="Millares" xfId="147" builtinId="3"/>
    <cellStyle name="Millares [0] 10" xfId="2" xr:uid="{00000000-0005-0000-0000-000021000000}"/>
    <cellStyle name="Millares [0] 11" xfId="95" xr:uid="{00000000-0005-0000-0000-000022000000}"/>
    <cellStyle name="Millares [0] 11 2" xfId="144" xr:uid="{00000000-0005-0000-0000-000023000000}"/>
    <cellStyle name="Millares [0] 12" xfId="140" xr:uid="{00000000-0005-0000-0000-000024000000}"/>
    <cellStyle name="Millares [0] 13" xfId="142" xr:uid="{00000000-0005-0000-0000-000025000000}"/>
    <cellStyle name="Millares [0] 14" xfId="145" xr:uid="{00000000-0005-0000-0000-000026000000}"/>
    <cellStyle name="Millares [0] 2" xfId="3" xr:uid="{00000000-0005-0000-0000-000027000000}"/>
    <cellStyle name="Millares [0] 2 2" xfId="4" xr:uid="{00000000-0005-0000-0000-000028000000}"/>
    <cellStyle name="Millares [0] 2 2 2" xfId="5" xr:uid="{00000000-0005-0000-0000-000029000000}"/>
    <cellStyle name="Millares [0] 2 2 2 2" xfId="6" xr:uid="{00000000-0005-0000-0000-00002A000000}"/>
    <cellStyle name="Millares [0] 2 2 3" xfId="7" xr:uid="{00000000-0005-0000-0000-00002B000000}"/>
    <cellStyle name="Millares [0] 3" xfId="8" xr:uid="{00000000-0005-0000-0000-00002C000000}"/>
    <cellStyle name="Millares [0] 3 2" xfId="9" xr:uid="{00000000-0005-0000-0000-00002D000000}"/>
    <cellStyle name="Millares [0] 4" xfId="10" xr:uid="{00000000-0005-0000-0000-00002E000000}"/>
    <cellStyle name="Millares [0] 4 2" xfId="11" xr:uid="{00000000-0005-0000-0000-00002F000000}"/>
    <cellStyle name="Millares [0] 5" xfId="12" xr:uid="{00000000-0005-0000-0000-000030000000}"/>
    <cellStyle name="Millares [0] 5 2" xfId="13" xr:uid="{00000000-0005-0000-0000-000031000000}"/>
    <cellStyle name="Millares [0] 6" xfId="14" xr:uid="{00000000-0005-0000-0000-000032000000}"/>
    <cellStyle name="Millares [0] 6 2" xfId="15" xr:uid="{00000000-0005-0000-0000-000033000000}"/>
    <cellStyle name="Millares [0] 7" xfId="16" xr:uid="{00000000-0005-0000-0000-000034000000}"/>
    <cellStyle name="Millares [0] 7 2" xfId="17" xr:uid="{00000000-0005-0000-0000-000035000000}"/>
    <cellStyle name="Millares [0] 8" xfId="18" xr:uid="{00000000-0005-0000-0000-000036000000}"/>
    <cellStyle name="Millares [0] 8 2" xfId="19" xr:uid="{00000000-0005-0000-0000-000037000000}"/>
    <cellStyle name="Millares [0] 9" xfId="20" xr:uid="{00000000-0005-0000-0000-000038000000}"/>
    <cellStyle name="Millares [0] 9 2" xfId="21" xr:uid="{00000000-0005-0000-0000-000039000000}"/>
    <cellStyle name="Millares [0] 9 2 2" xfId="22" xr:uid="{00000000-0005-0000-0000-00003A000000}"/>
    <cellStyle name="Millares [0] 9 3" xfId="23" xr:uid="{00000000-0005-0000-0000-00003B000000}"/>
    <cellStyle name="Millares 10" xfId="24" xr:uid="{00000000-0005-0000-0000-00003C000000}"/>
    <cellStyle name="Millares 10 2" xfId="25" xr:uid="{00000000-0005-0000-0000-00003D000000}"/>
    <cellStyle name="Millares 10 2 2" xfId="26" xr:uid="{00000000-0005-0000-0000-00003E000000}"/>
    <cellStyle name="Millares 10 3" xfId="27" xr:uid="{00000000-0005-0000-0000-00003F000000}"/>
    <cellStyle name="Millares 11" xfId="28" xr:uid="{00000000-0005-0000-0000-000040000000}"/>
    <cellStyle name="Millares 12" xfId="29" xr:uid="{00000000-0005-0000-0000-000041000000}"/>
    <cellStyle name="Millares 13" xfId="1" xr:uid="{00000000-0005-0000-0000-000042000000}"/>
    <cellStyle name="Millares 14" xfId="94" xr:uid="{00000000-0005-0000-0000-000043000000}"/>
    <cellStyle name="Millares 15" xfId="141" xr:uid="{00000000-0005-0000-0000-000044000000}"/>
    <cellStyle name="Millares 16" xfId="148" xr:uid="{BB0845C0-0323-49DD-926E-2295C5EC7DB6}"/>
    <cellStyle name="Millares 2" xfId="30" xr:uid="{00000000-0005-0000-0000-000045000000}"/>
    <cellStyle name="Millares 2 2" xfId="31" xr:uid="{00000000-0005-0000-0000-000046000000}"/>
    <cellStyle name="Millares 2 2 2" xfId="32" xr:uid="{00000000-0005-0000-0000-000047000000}"/>
    <cellStyle name="Millares 2 2 2 2" xfId="33" xr:uid="{00000000-0005-0000-0000-000048000000}"/>
    <cellStyle name="Millares 2 2 3" xfId="34" xr:uid="{00000000-0005-0000-0000-000049000000}"/>
    <cellStyle name="Millares 2 3" xfId="35" xr:uid="{00000000-0005-0000-0000-00004A000000}"/>
    <cellStyle name="Millares 2 3 2" xfId="36" xr:uid="{00000000-0005-0000-0000-00004B000000}"/>
    <cellStyle name="Millares 2 4" xfId="37" xr:uid="{00000000-0005-0000-0000-00004C000000}"/>
    <cellStyle name="Millares 2 5" xfId="143" xr:uid="{00000000-0005-0000-0000-00004D000000}"/>
    <cellStyle name="Millares 3" xfId="38" xr:uid="{00000000-0005-0000-0000-00004E000000}"/>
    <cellStyle name="Millares 3 2" xfId="39" xr:uid="{00000000-0005-0000-0000-00004F000000}"/>
    <cellStyle name="Millares 3 2 2" xfId="40" xr:uid="{00000000-0005-0000-0000-000050000000}"/>
    <cellStyle name="Millares 3 3" xfId="41" xr:uid="{00000000-0005-0000-0000-000051000000}"/>
    <cellStyle name="Millares 3 3 2" xfId="42" xr:uid="{00000000-0005-0000-0000-000052000000}"/>
    <cellStyle name="Millares 3 3 2 2" xfId="43" xr:uid="{00000000-0005-0000-0000-000053000000}"/>
    <cellStyle name="Millares 3 3 3" xfId="44" xr:uid="{00000000-0005-0000-0000-000054000000}"/>
    <cellStyle name="Millares 3 4" xfId="45" xr:uid="{00000000-0005-0000-0000-000055000000}"/>
    <cellStyle name="Millares 4" xfId="46" xr:uid="{00000000-0005-0000-0000-000056000000}"/>
    <cellStyle name="Millares 4 2" xfId="47" xr:uid="{00000000-0005-0000-0000-000057000000}"/>
    <cellStyle name="Millares 5" xfId="48" xr:uid="{00000000-0005-0000-0000-000058000000}"/>
    <cellStyle name="Millares 5 2" xfId="49" xr:uid="{00000000-0005-0000-0000-000059000000}"/>
    <cellStyle name="Millares 6" xfId="50" xr:uid="{00000000-0005-0000-0000-00005A000000}"/>
    <cellStyle name="Millares 6 2" xfId="51" xr:uid="{00000000-0005-0000-0000-00005B000000}"/>
    <cellStyle name="Millares 7" xfId="52" xr:uid="{00000000-0005-0000-0000-00005C000000}"/>
    <cellStyle name="Millares 7 2" xfId="53" xr:uid="{00000000-0005-0000-0000-00005D000000}"/>
    <cellStyle name="Millares 8" xfId="54" xr:uid="{00000000-0005-0000-0000-00005E000000}"/>
    <cellStyle name="Millares 8 2" xfId="55" xr:uid="{00000000-0005-0000-0000-00005F000000}"/>
    <cellStyle name="Millares 9" xfId="56" xr:uid="{00000000-0005-0000-0000-000060000000}"/>
    <cellStyle name="Millares 9 2" xfId="57" xr:uid="{00000000-0005-0000-0000-000061000000}"/>
    <cellStyle name="Millares 9 2 2" xfId="58" xr:uid="{00000000-0005-0000-0000-000062000000}"/>
    <cellStyle name="Millares 9 3" xfId="59" xr:uid="{00000000-0005-0000-0000-000063000000}"/>
    <cellStyle name="Moneda [0]" xfId="146" builtinId="7"/>
    <cellStyle name="Moneda [0] 2" xfId="139" xr:uid="{00000000-0005-0000-0000-000065000000}"/>
    <cellStyle name="Moneda 2" xfId="60" xr:uid="{00000000-0005-0000-0000-000066000000}"/>
    <cellStyle name="Moneda 2 2" xfId="61" xr:uid="{00000000-0005-0000-0000-000067000000}"/>
    <cellStyle name="Moneda 3" xfId="62" xr:uid="{00000000-0005-0000-0000-000068000000}"/>
    <cellStyle name="Moneda 3 2" xfId="63" xr:uid="{00000000-0005-0000-0000-000069000000}"/>
    <cellStyle name="Moneda 3 2 2" xfId="64" xr:uid="{00000000-0005-0000-0000-00006A000000}"/>
    <cellStyle name="Moneda 3 3" xfId="65" xr:uid="{00000000-0005-0000-0000-00006B000000}"/>
    <cellStyle name="Moneda 4" xfId="66" xr:uid="{00000000-0005-0000-0000-00006C000000}"/>
    <cellStyle name="Moneda 4 2" xfId="67" xr:uid="{00000000-0005-0000-0000-00006D000000}"/>
    <cellStyle name="Moneda 5" xfId="68" xr:uid="{00000000-0005-0000-0000-00006E000000}"/>
    <cellStyle name="Moneda 5 2" xfId="69" xr:uid="{00000000-0005-0000-0000-00006F000000}"/>
    <cellStyle name="Moneda 6" xfId="70" xr:uid="{00000000-0005-0000-0000-000070000000}"/>
    <cellStyle name="Moneda 6 2" xfId="71" xr:uid="{00000000-0005-0000-0000-000071000000}"/>
    <cellStyle name="Moneda 7" xfId="72" xr:uid="{00000000-0005-0000-0000-000072000000}"/>
    <cellStyle name="Moneda 7 2" xfId="73" xr:uid="{00000000-0005-0000-0000-000073000000}"/>
    <cellStyle name="Moneda 8" xfId="74" xr:uid="{00000000-0005-0000-0000-000074000000}"/>
    <cellStyle name="Moneda 8 2" xfId="75" xr:uid="{00000000-0005-0000-0000-000075000000}"/>
    <cellStyle name="Moneda 9" xfId="138" xr:uid="{00000000-0005-0000-0000-000076000000}"/>
    <cellStyle name="Neutral" xfId="103" builtinId="28" customBuiltin="1"/>
    <cellStyle name="Normal" xfId="0" builtinId="0"/>
    <cellStyle name="Normal 2" xfId="76" xr:uid="{00000000-0005-0000-0000-000079000000}"/>
    <cellStyle name="Normal 2 10 2" xfId="137" xr:uid="{00000000-0005-0000-0000-00007A000000}"/>
    <cellStyle name="Normal 2 2" xfId="77" xr:uid="{00000000-0005-0000-0000-00007B000000}"/>
    <cellStyle name="Normal 2 2 2" xfId="78" xr:uid="{00000000-0005-0000-0000-00007C000000}"/>
    <cellStyle name="Normal 2 3" xfId="79" xr:uid="{00000000-0005-0000-0000-00007D000000}"/>
    <cellStyle name="Normal 2 3 2" xfId="80" xr:uid="{00000000-0005-0000-0000-00007E000000}"/>
    <cellStyle name="Normal 2 4" xfId="81" xr:uid="{00000000-0005-0000-0000-00007F000000}"/>
    <cellStyle name="Normal 2 77" xfId="82" xr:uid="{00000000-0005-0000-0000-000080000000}"/>
    <cellStyle name="Normal 3" xfId="83" xr:uid="{00000000-0005-0000-0000-000081000000}"/>
    <cellStyle name="Normal 3 2" xfId="84" xr:uid="{00000000-0005-0000-0000-000082000000}"/>
    <cellStyle name="Normal 3 2 2" xfId="85" xr:uid="{00000000-0005-0000-0000-000083000000}"/>
    <cellStyle name="Normal 3 3" xfId="86" xr:uid="{00000000-0005-0000-0000-000084000000}"/>
    <cellStyle name="Normal 4" xfId="87" xr:uid="{00000000-0005-0000-0000-000085000000}"/>
    <cellStyle name="Normal 6" xfId="88" xr:uid="{00000000-0005-0000-0000-000086000000}"/>
    <cellStyle name="Normal 6 2" xfId="89" xr:uid="{00000000-0005-0000-0000-000087000000}"/>
    <cellStyle name="Normal 9" xfId="90" xr:uid="{00000000-0005-0000-0000-000088000000}"/>
    <cellStyle name="Normal 9 2" xfId="91" xr:uid="{00000000-0005-0000-0000-000089000000}"/>
    <cellStyle name="Notas" xfId="110" builtinId="10" customBuiltin="1"/>
    <cellStyle name="Porcentual 2" xfId="92" xr:uid="{00000000-0005-0000-0000-00008B000000}"/>
    <cellStyle name="Porcentual 2 2" xfId="93" xr:uid="{00000000-0005-0000-0000-00008C000000}"/>
    <cellStyle name="Salida" xfId="105" builtinId="21" customBuiltin="1"/>
    <cellStyle name="Texto de advertencia" xfId="109" builtinId="11" customBuiltin="1"/>
    <cellStyle name="Texto explicativo" xfId="111" builtinId="53" customBuiltin="1"/>
    <cellStyle name="Título" xfId="96" builtinId="15" customBuiltin="1"/>
    <cellStyle name="Título 2" xfId="98" builtinId="17" customBuiltin="1"/>
    <cellStyle name="Título 3" xfId="99" builtinId="18" customBuiltin="1"/>
    <cellStyle name="Total" xfId="112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R58"/>
  <sheetViews>
    <sheetView view="pageBreakPreview" zoomScaleNormal="100" zoomScaleSheetLayoutView="100" workbookViewId="0">
      <pane ySplit="1" topLeftCell="A2" activePane="bottomLeft" state="frozen"/>
      <selection pane="bottomLeft" activeCell="G56" sqref="G56"/>
    </sheetView>
  </sheetViews>
  <sheetFormatPr baseColWidth="10" defaultColWidth="8.85546875" defaultRowHeight="15" x14ac:dyDescent="0.25"/>
  <cols>
    <col min="1" max="1" width="8.140625" style="4" customWidth="1"/>
    <col min="2" max="2" width="12.28515625" style="4" customWidth="1"/>
    <col min="3" max="3" width="18.140625" style="4" customWidth="1"/>
    <col min="4" max="4" width="35.7109375" style="4" customWidth="1"/>
    <col min="5" max="5" width="39.85546875" style="4" bestFit="1" customWidth="1"/>
    <col min="6" max="6" width="19.7109375" style="8" bestFit="1" customWidth="1"/>
    <col min="7" max="7" width="33.85546875" style="4" bestFit="1" customWidth="1"/>
    <col min="8" max="9" width="15.7109375" style="4" customWidth="1"/>
    <col min="10" max="10" width="30.7109375" style="4" bestFit="1" customWidth="1"/>
    <col min="11" max="16384" width="8.85546875" style="4"/>
  </cols>
  <sheetData>
    <row r="1" spans="1:44" s="5" customFormat="1" ht="30" x14ac:dyDescent="0.25">
      <c r="A1" s="1" t="s">
        <v>0</v>
      </c>
      <c r="B1" s="1" t="s">
        <v>3</v>
      </c>
      <c r="C1" s="1" t="s">
        <v>2</v>
      </c>
      <c r="D1" s="1" t="s">
        <v>59</v>
      </c>
      <c r="E1" s="1" t="s">
        <v>1</v>
      </c>
      <c r="F1" s="6" t="s">
        <v>4</v>
      </c>
      <c r="G1" s="1" t="s">
        <v>6</v>
      </c>
      <c r="H1" s="1" t="s">
        <v>5</v>
      </c>
      <c r="I1" s="1" t="s">
        <v>7</v>
      </c>
      <c r="J1" s="1" t="s">
        <v>16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2">
        <v>152</v>
      </c>
      <c r="B2" s="10">
        <v>45992</v>
      </c>
      <c r="C2" s="2" t="s">
        <v>28</v>
      </c>
      <c r="D2" s="2" t="s">
        <v>60</v>
      </c>
      <c r="E2" s="5" t="s">
        <v>29</v>
      </c>
      <c r="F2" s="7">
        <v>20820400</v>
      </c>
      <c r="G2" s="5" t="s">
        <v>30</v>
      </c>
      <c r="H2" s="2" t="s">
        <v>8</v>
      </c>
      <c r="I2" s="2" t="s">
        <v>31</v>
      </c>
      <c r="J2" s="2"/>
    </row>
    <row r="3" spans="1:44" x14ac:dyDescent="0.25">
      <c r="A3" s="2">
        <v>153</v>
      </c>
      <c r="B3" s="10">
        <v>45992</v>
      </c>
      <c r="C3" s="2" t="s">
        <v>25</v>
      </c>
      <c r="D3" s="2" t="s">
        <v>61</v>
      </c>
      <c r="E3" s="5" t="s">
        <v>26</v>
      </c>
      <c r="F3" s="7">
        <v>2000076.25</v>
      </c>
      <c r="G3" s="5" t="s">
        <v>47</v>
      </c>
      <c r="H3" s="2" t="s">
        <v>8</v>
      </c>
      <c r="I3" s="2" t="s">
        <v>31</v>
      </c>
      <c r="J3" s="2"/>
    </row>
    <row r="4" spans="1:44" x14ac:dyDescent="0.25">
      <c r="A4" s="2">
        <v>154</v>
      </c>
      <c r="B4" s="10">
        <v>45992</v>
      </c>
      <c r="C4" s="2" t="s">
        <v>32</v>
      </c>
      <c r="D4" s="2" t="s">
        <v>62</v>
      </c>
      <c r="E4" s="5" t="s">
        <v>33</v>
      </c>
      <c r="F4" s="7">
        <v>3234855</v>
      </c>
      <c r="G4" s="5" t="s">
        <v>48</v>
      </c>
      <c r="H4" s="2" t="s">
        <v>8</v>
      </c>
      <c r="I4" s="2" t="s">
        <v>31</v>
      </c>
      <c r="J4" s="2"/>
    </row>
    <row r="5" spans="1:44" x14ac:dyDescent="0.25">
      <c r="A5" s="2">
        <v>155</v>
      </c>
      <c r="B5" s="10">
        <v>45993</v>
      </c>
      <c r="C5" s="2" t="s">
        <v>34</v>
      </c>
      <c r="D5" s="2" t="s">
        <v>63</v>
      </c>
      <c r="E5" s="5" t="s">
        <v>35</v>
      </c>
      <c r="F5" s="7">
        <v>15472288</v>
      </c>
      <c r="G5" s="5" t="s">
        <v>49</v>
      </c>
      <c r="H5" s="2" t="s">
        <v>8</v>
      </c>
      <c r="I5" s="2" t="s">
        <v>31</v>
      </c>
      <c r="J5" s="2"/>
    </row>
    <row r="6" spans="1:44" x14ac:dyDescent="0.25">
      <c r="A6" s="2">
        <v>156</v>
      </c>
      <c r="B6" s="10">
        <v>45995</v>
      </c>
      <c r="C6" s="2" t="s">
        <v>14</v>
      </c>
      <c r="D6" s="2" t="s">
        <v>63</v>
      </c>
      <c r="E6" s="5" t="s">
        <v>15</v>
      </c>
      <c r="F6" s="7">
        <v>48597264</v>
      </c>
      <c r="G6" s="5" t="s">
        <v>50</v>
      </c>
      <c r="H6" s="2" t="s">
        <v>8</v>
      </c>
      <c r="I6" s="2" t="s">
        <v>31</v>
      </c>
      <c r="J6" s="2"/>
    </row>
    <row r="7" spans="1:44" x14ac:dyDescent="0.25">
      <c r="A7" s="2">
        <v>157</v>
      </c>
      <c r="B7" s="10">
        <v>46000</v>
      </c>
      <c r="C7" s="2" t="s">
        <v>36</v>
      </c>
      <c r="D7" s="2" t="s">
        <v>64</v>
      </c>
      <c r="E7" s="5" t="s">
        <v>37</v>
      </c>
      <c r="F7" s="7">
        <v>2191948.2000000002</v>
      </c>
      <c r="G7" s="5" t="s">
        <v>51</v>
      </c>
      <c r="H7" s="2" t="s">
        <v>8</v>
      </c>
      <c r="I7" s="2" t="s">
        <v>31</v>
      </c>
      <c r="J7" s="2"/>
    </row>
    <row r="8" spans="1:44" x14ac:dyDescent="0.25">
      <c r="A8" s="2">
        <v>158</v>
      </c>
      <c r="B8" s="10">
        <v>46000</v>
      </c>
      <c r="C8" s="2" t="s">
        <v>17</v>
      </c>
      <c r="D8" s="2" t="s">
        <v>65</v>
      </c>
      <c r="E8" s="5" t="s">
        <v>18</v>
      </c>
      <c r="F8" s="7">
        <v>59897697</v>
      </c>
      <c r="G8" s="5" t="s">
        <v>52</v>
      </c>
      <c r="H8" s="2" t="s">
        <v>8</v>
      </c>
      <c r="I8" s="2" t="s">
        <v>31</v>
      </c>
      <c r="J8" s="2"/>
    </row>
    <row r="9" spans="1:44" x14ac:dyDescent="0.25">
      <c r="A9" s="2">
        <v>159</v>
      </c>
      <c r="B9" s="10">
        <v>46001</v>
      </c>
      <c r="C9" s="2" t="s">
        <v>38</v>
      </c>
      <c r="D9" s="2" t="s">
        <v>66</v>
      </c>
      <c r="E9" s="5" t="s">
        <v>39</v>
      </c>
      <c r="F9" s="7">
        <v>32790000</v>
      </c>
      <c r="G9" s="5" t="s">
        <v>53</v>
      </c>
      <c r="H9" s="2" t="s">
        <v>8</v>
      </c>
      <c r="I9" s="2" t="s">
        <v>31</v>
      </c>
      <c r="J9" s="2"/>
    </row>
    <row r="10" spans="1:44" x14ac:dyDescent="0.25">
      <c r="A10" s="2">
        <v>160</v>
      </c>
      <c r="B10" s="10">
        <v>46001</v>
      </c>
      <c r="C10" s="2" t="s">
        <v>38</v>
      </c>
      <c r="D10" s="2" t="s">
        <v>66</v>
      </c>
      <c r="E10" s="5" t="s">
        <v>39</v>
      </c>
      <c r="F10" s="7">
        <v>83200000</v>
      </c>
      <c r="G10" s="5" t="s">
        <v>54</v>
      </c>
      <c r="H10" s="2" t="s">
        <v>8</v>
      </c>
      <c r="I10" s="2" t="s">
        <v>31</v>
      </c>
      <c r="J10" s="2"/>
    </row>
    <row r="11" spans="1:44" x14ac:dyDescent="0.25">
      <c r="A11" s="2">
        <v>161</v>
      </c>
      <c r="B11" s="10">
        <v>46001</v>
      </c>
      <c r="C11" s="2" t="s">
        <v>40</v>
      </c>
      <c r="D11" s="2" t="s">
        <v>67</v>
      </c>
      <c r="E11" s="5" t="s">
        <v>41</v>
      </c>
      <c r="F11" s="7">
        <v>29902332</v>
      </c>
      <c r="G11" s="5" t="s">
        <v>55</v>
      </c>
      <c r="H11" s="2" t="s">
        <v>8</v>
      </c>
      <c r="I11" s="2" t="s">
        <v>31</v>
      </c>
      <c r="J11" s="2"/>
    </row>
    <row r="12" spans="1:44" x14ac:dyDescent="0.25">
      <c r="A12" s="2">
        <v>162</v>
      </c>
      <c r="B12" s="10">
        <v>46002</v>
      </c>
      <c r="C12" s="2" t="s">
        <v>42</v>
      </c>
      <c r="D12" s="2" t="s">
        <v>68</v>
      </c>
      <c r="E12" s="5" t="s">
        <v>43</v>
      </c>
      <c r="F12" s="7">
        <v>2118000</v>
      </c>
      <c r="G12" s="5" t="s">
        <v>56</v>
      </c>
      <c r="H12" s="2" t="s">
        <v>8</v>
      </c>
      <c r="I12" s="2" t="s">
        <v>31</v>
      </c>
      <c r="J12" s="2"/>
    </row>
    <row r="13" spans="1:44" x14ac:dyDescent="0.25">
      <c r="A13" s="2">
        <v>163</v>
      </c>
      <c r="B13" s="10">
        <v>46002</v>
      </c>
      <c r="C13" s="2" t="s">
        <v>20</v>
      </c>
      <c r="D13" s="2" t="s">
        <v>69</v>
      </c>
      <c r="E13" s="5" t="s">
        <v>19</v>
      </c>
      <c r="F13" s="7">
        <v>289750</v>
      </c>
      <c r="G13" s="5" t="s">
        <v>57</v>
      </c>
      <c r="H13" s="2" t="s">
        <v>8</v>
      </c>
      <c r="I13" s="2" t="s">
        <v>31</v>
      </c>
      <c r="J13" s="2"/>
    </row>
    <row r="14" spans="1:44" x14ac:dyDescent="0.25">
      <c r="A14" s="2">
        <v>164</v>
      </c>
      <c r="B14" s="10">
        <v>46002</v>
      </c>
      <c r="C14" s="2" t="s">
        <v>44</v>
      </c>
      <c r="D14" s="2" t="s">
        <v>70</v>
      </c>
      <c r="E14" s="5" t="s">
        <v>45</v>
      </c>
      <c r="F14" s="7">
        <v>49276115.030000001</v>
      </c>
      <c r="G14" s="5" t="s">
        <v>58</v>
      </c>
      <c r="H14" s="2" t="s">
        <v>8</v>
      </c>
      <c r="I14" s="2" t="s">
        <v>31</v>
      </c>
      <c r="J14" s="2"/>
    </row>
    <row r="15" spans="1:44" x14ac:dyDescent="0.25">
      <c r="A15" s="2">
        <v>165</v>
      </c>
      <c r="B15" s="10">
        <v>46003</v>
      </c>
      <c r="C15" s="2" t="s">
        <v>36</v>
      </c>
      <c r="D15" s="2" t="s">
        <v>71</v>
      </c>
      <c r="E15" s="5" t="s">
        <v>46</v>
      </c>
      <c r="F15" s="7">
        <v>2700000</v>
      </c>
      <c r="G15" s="5">
        <v>1</v>
      </c>
      <c r="H15" s="2" t="s">
        <v>8</v>
      </c>
      <c r="I15" s="2" t="s">
        <v>31</v>
      </c>
      <c r="J15" s="2"/>
    </row>
    <row r="16" spans="1:44" x14ac:dyDescent="0.25">
      <c r="A16" s="2">
        <v>166</v>
      </c>
      <c r="B16" s="10">
        <v>46006</v>
      </c>
      <c r="C16" s="2" t="s">
        <v>20</v>
      </c>
      <c r="D16" s="2" t="s">
        <v>69</v>
      </c>
      <c r="E16" s="16" t="s">
        <v>19</v>
      </c>
      <c r="F16" s="7">
        <v>346650</v>
      </c>
      <c r="G16" s="5" t="s">
        <v>82</v>
      </c>
      <c r="H16" s="2" t="s">
        <v>8</v>
      </c>
      <c r="I16" s="2" t="s">
        <v>31</v>
      </c>
      <c r="J16" s="2"/>
    </row>
    <row r="17" spans="1:10" x14ac:dyDescent="0.25">
      <c r="A17" s="2">
        <v>167</v>
      </c>
      <c r="B17" s="10">
        <v>46006</v>
      </c>
      <c r="C17" s="2" t="s">
        <v>83</v>
      </c>
      <c r="D17" s="2" t="s">
        <v>84</v>
      </c>
      <c r="E17" s="5" t="s">
        <v>85</v>
      </c>
      <c r="F17" s="7">
        <v>10000000</v>
      </c>
      <c r="G17" s="5" t="s">
        <v>86</v>
      </c>
      <c r="H17" s="2" t="s">
        <v>8</v>
      </c>
      <c r="I17" s="2" t="s">
        <v>31</v>
      </c>
      <c r="J17" s="2"/>
    </row>
    <row r="18" spans="1:10" x14ac:dyDescent="0.25">
      <c r="A18" s="2">
        <v>168</v>
      </c>
      <c r="B18" s="10">
        <v>46006</v>
      </c>
      <c r="C18" s="2" t="s">
        <v>87</v>
      </c>
      <c r="D18" s="2" t="s">
        <v>88</v>
      </c>
      <c r="E18" s="5" t="s">
        <v>89</v>
      </c>
      <c r="F18" s="7">
        <v>20319300</v>
      </c>
      <c r="G18" s="5" t="s">
        <v>130</v>
      </c>
      <c r="H18" s="2" t="s">
        <v>8</v>
      </c>
      <c r="I18" s="2" t="s">
        <v>31</v>
      </c>
      <c r="J18" s="2"/>
    </row>
    <row r="19" spans="1:10" x14ac:dyDescent="0.25">
      <c r="A19" s="2">
        <v>169</v>
      </c>
      <c r="B19" s="10">
        <v>46007</v>
      </c>
      <c r="C19" s="2" t="s">
        <v>90</v>
      </c>
      <c r="D19" s="2" t="s">
        <v>91</v>
      </c>
      <c r="E19" s="5" t="s">
        <v>92</v>
      </c>
      <c r="F19" s="7">
        <v>30883769</v>
      </c>
      <c r="G19" s="5" t="s">
        <v>93</v>
      </c>
      <c r="H19" s="2" t="s">
        <v>8</v>
      </c>
      <c r="I19" s="2" t="s">
        <v>31</v>
      </c>
      <c r="J19" s="2"/>
    </row>
    <row r="20" spans="1:10" x14ac:dyDescent="0.25">
      <c r="A20" s="2">
        <v>170</v>
      </c>
      <c r="B20" s="10">
        <v>46008</v>
      </c>
      <c r="C20" s="2" t="s">
        <v>94</v>
      </c>
      <c r="D20" s="2" t="s">
        <v>213</v>
      </c>
      <c r="E20" s="5" t="s">
        <v>95</v>
      </c>
      <c r="F20" s="7">
        <v>50040000</v>
      </c>
      <c r="G20" s="5" t="s">
        <v>96</v>
      </c>
      <c r="H20" s="2" t="s">
        <v>8</v>
      </c>
      <c r="I20" s="2" t="s">
        <v>31</v>
      </c>
      <c r="J20" s="2"/>
    </row>
    <row r="21" spans="1:10" x14ac:dyDescent="0.25">
      <c r="A21" s="2">
        <v>171</v>
      </c>
      <c r="B21" s="10">
        <v>46009</v>
      </c>
      <c r="C21" s="2" t="s">
        <v>97</v>
      </c>
      <c r="D21" s="2" t="s">
        <v>214</v>
      </c>
      <c r="E21" s="5" t="s">
        <v>98</v>
      </c>
      <c r="F21" s="7">
        <v>9971200</v>
      </c>
      <c r="G21" s="5" t="s">
        <v>99</v>
      </c>
      <c r="H21" s="2" t="s">
        <v>8</v>
      </c>
      <c r="I21" s="2" t="s">
        <v>31</v>
      </c>
      <c r="J21" s="2"/>
    </row>
    <row r="22" spans="1:10" x14ac:dyDescent="0.25">
      <c r="A22" s="2">
        <v>172</v>
      </c>
      <c r="B22" s="10">
        <v>46009</v>
      </c>
      <c r="C22" s="2" t="s">
        <v>100</v>
      </c>
      <c r="D22" s="2" t="s">
        <v>63</v>
      </c>
      <c r="E22" s="5" t="s">
        <v>101</v>
      </c>
      <c r="F22" s="7">
        <v>19694310.23</v>
      </c>
      <c r="G22" s="5" t="s">
        <v>129</v>
      </c>
      <c r="H22" s="2" t="s">
        <v>8</v>
      </c>
      <c r="I22" s="2" t="s">
        <v>31</v>
      </c>
      <c r="J22" s="2"/>
    </row>
    <row r="23" spans="1:10" x14ac:dyDescent="0.25">
      <c r="A23" s="2">
        <v>173</v>
      </c>
      <c r="B23" s="10">
        <v>46009</v>
      </c>
      <c r="C23" s="2" t="s">
        <v>34</v>
      </c>
      <c r="D23" s="2" t="s">
        <v>63</v>
      </c>
      <c r="E23" s="5" t="s">
        <v>35</v>
      </c>
      <c r="F23" s="7">
        <v>4886705</v>
      </c>
      <c r="G23" s="5" t="s">
        <v>102</v>
      </c>
      <c r="H23" s="2" t="s">
        <v>8</v>
      </c>
      <c r="I23" s="2" t="s">
        <v>31</v>
      </c>
      <c r="J23" s="2"/>
    </row>
    <row r="24" spans="1:10" x14ac:dyDescent="0.25">
      <c r="A24" s="2">
        <v>174</v>
      </c>
      <c r="B24" s="10">
        <v>46009</v>
      </c>
      <c r="C24" s="2" t="s">
        <v>103</v>
      </c>
      <c r="D24" s="2" t="s">
        <v>215</v>
      </c>
      <c r="E24" s="5" t="s">
        <v>104</v>
      </c>
      <c r="F24" s="7">
        <v>6694464</v>
      </c>
      <c r="G24" s="5">
        <v>4106758</v>
      </c>
      <c r="H24" s="2" t="s">
        <v>8</v>
      </c>
      <c r="I24" s="2" t="s">
        <v>31</v>
      </c>
      <c r="J24" s="2"/>
    </row>
    <row r="25" spans="1:10" x14ac:dyDescent="0.25">
      <c r="A25" s="2">
        <v>175</v>
      </c>
      <c r="B25" s="10">
        <v>46009</v>
      </c>
      <c r="C25" s="2" t="s">
        <v>210</v>
      </c>
      <c r="D25" s="2" t="s">
        <v>63</v>
      </c>
      <c r="E25" s="5" t="s">
        <v>15</v>
      </c>
      <c r="F25" s="7">
        <v>4434258</v>
      </c>
      <c r="G25" s="5" t="s">
        <v>105</v>
      </c>
      <c r="H25" s="2" t="s">
        <v>8</v>
      </c>
      <c r="I25" s="2" t="s">
        <v>31</v>
      </c>
      <c r="J25" s="2"/>
    </row>
    <row r="26" spans="1:10" x14ac:dyDescent="0.25">
      <c r="A26" s="2">
        <v>176</v>
      </c>
      <c r="B26" s="10">
        <v>46010</v>
      </c>
      <c r="C26" s="2" t="s">
        <v>106</v>
      </c>
      <c r="D26" s="2" t="s">
        <v>216</v>
      </c>
      <c r="E26" s="5" t="s">
        <v>128</v>
      </c>
      <c r="F26" s="7">
        <v>18120130</v>
      </c>
      <c r="G26" s="5" t="s">
        <v>107</v>
      </c>
      <c r="H26" s="2" t="s">
        <v>8</v>
      </c>
      <c r="I26" s="2" t="s">
        <v>31</v>
      </c>
      <c r="J26" s="2"/>
    </row>
    <row r="27" spans="1:10" x14ac:dyDescent="0.25">
      <c r="A27" s="2">
        <v>177</v>
      </c>
      <c r="B27" s="10">
        <v>46011</v>
      </c>
      <c r="C27" s="2" t="s">
        <v>108</v>
      </c>
      <c r="D27" s="2" t="s">
        <v>209</v>
      </c>
      <c r="E27" s="18" t="s">
        <v>109</v>
      </c>
      <c r="F27" s="7">
        <v>171879613.12</v>
      </c>
      <c r="G27" s="5" t="s">
        <v>110</v>
      </c>
      <c r="H27" s="2" t="s">
        <v>8</v>
      </c>
      <c r="I27" s="2" t="s">
        <v>31</v>
      </c>
      <c r="J27" s="2"/>
    </row>
    <row r="28" spans="1:10" x14ac:dyDescent="0.25">
      <c r="A28" s="2">
        <v>178</v>
      </c>
      <c r="B28" s="10">
        <v>46011</v>
      </c>
      <c r="C28" s="2" t="s">
        <v>17</v>
      </c>
      <c r="D28" s="2" t="s">
        <v>65</v>
      </c>
      <c r="E28" s="5" t="s">
        <v>18</v>
      </c>
      <c r="F28" s="7">
        <v>103730497</v>
      </c>
      <c r="G28" s="5" t="s">
        <v>131</v>
      </c>
      <c r="H28" s="2" t="s">
        <v>8</v>
      </c>
      <c r="I28" s="2" t="s">
        <v>31</v>
      </c>
      <c r="J28" s="2"/>
    </row>
    <row r="29" spans="1:10" x14ac:dyDescent="0.25">
      <c r="A29" s="2">
        <v>179</v>
      </c>
      <c r="B29" s="10">
        <v>46011</v>
      </c>
      <c r="C29" s="2" t="s">
        <v>17</v>
      </c>
      <c r="D29" s="2" t="s">
        <v>65</v>
      </c>
      <c r="E29" s="5" t="s">
        <v>18</v>
      </c>
      <c r="F29" s="7">
        <v>138738</v>
      </c>
      <c r="G29" s="5" t="s">
        <v>111</v>
      </c>
      <c r="H29" s="2" t="s">
        <v>8</v>
      </c>
      <c r="I29" s="2" t="s">
        <v>31</v>
      </c>
      <c r="J29" s="2"/>
    </row>
    <row r="30" spans="1:10" x14ac:dyDescent="0.25">
      <c r="A30" s="2">
        <v>180</v>
      </c>
      <c r="B30" s="10">
        <v>46011</v>
      </c>
      <c r="C30" s="2" t="s">
        <v>14</v>
      </c>
      <c r="D30" s="2" t="s">
        <v>63</v>
      </c>
      <c r="E30" s="5" t="s">
        <v>15</v>
      </c>
      <c r="F30" s="7">
        <v>54906457</v>
      </c>
      <c r="G30" s="5" t="s">
        <v>132</v>
      </c>
      <c r="H30" s="2" t="s">
        <v>8</v>
      </c>
      <c r="I30" s="2" t="s">
        <v>31</v>
      </c>
      <c r="J30" s="2"/>
    </row>
    <row r="31" spans="1:10" ht="15.75" customHeight="1" x14ac:dyDescent="0.25">
      <c r="A31" s="2">
        <v>181</v>
      </c>
      <c r="B31" s="10">
        <v>46013</v>
      </c>
      <c r="C31" s="2" t="s">
        <v>211</v>
      </c>
      <c r="D31" s="2" t="s">
        <v>217</v>
      </c>
      <c r="E31" s="5" t="s">
        <v>112</v>
      </c>
      <c r="F31" s="7">
        <v>4215540</v>
      </c>
      <c r="G31" s="5" t="s">
        <v>113</v>
      </c>
      <c r="H31" s="2" t="s">
        <v>8</v>
      </c>
      <c r="I31" s="2" t="s">
        <v>31</v>
      </c>
      <c r="J31" s="2"/>
    </row>
    <row r="32" spans="1:10" ht="15" customHeight="1" x14ac:dyDescent="0.25">
      <c r="A32" s="2">
        <v>182</v>
      </c>
      <c r="B32" s="10">
        <v>46015</v>
      </c>
      <c r="C32" s="2" t="s">
        <v>135</v>
      </c>
      <c r="D32" s="2" t="s">
        <v>218</v>
      </c>
      <c r="E32" s="5" t="s">
        <v>41</v>
      </c>
      <c r="F32" s="7">
        <v>85029955</v>
      </c>
      <c r="G32" s="5" t="s">
        <v>136</v>
      </c>
      <c r="H32" s="2" t="s">
        <v>8</v>
      </c>
      <c r="I32" s="2" t="s">
        <v>31</v>
      </c>
      <c r="J32" s="2"/>
    </row>
    <row r="33" spans="1:10" ht="15" customHeight="1" x14ac:dyDescent="0.25">
      <c r="A33" s="2">
        <v>183</v>
      </c>
      <c r="B33" s="10">
        <v>46015</v>
      </c>
      <c r="C33" s="2" t="s">
        <v>137</v>
      </c>
      <c r="D33" s="2" t="s">
        <v>219</v>
      </c>
      <c r="E33" s="5" t="s">
        <v>138</v>
      </c>
      <c r="F33" s="7">
        <v>3450000</v>
      </c>
      <c r="G33" s="5" t="s">
        <v>139</v>
      </c>
      <c r="H33" s="2" t="s">
        <v>8</v>
      </c>
      <c r="I33" s="2" t="s">
        <v>31</v>
      </c>
      <c r="J33" s="2"/>
    </row>
    <row r="34" spans="1:10" ht="15" customHeight="1" x14ac:dyDescent="0.25">
      <c r="A34" s="2">
        <v>184</v>
      </c>
      <c r="B34" s="10">
        <v>46015</v>
      </c>
      <c r="C34" s="2" t="s">
        <v>140</v>
      </c>
      <c r="D34" s="2" t="s">
        <v>220</v>
      </c>
      <c r="E34" s="5" t="s">
        <v>98</v>
      </c>
      <c r="F34" s="7">
        <v>3623550</v>
      </c>
      <c r="G34" s="5" t="s">
        <v>141</v>
      </c>
      <c r="H34" s="2" t="s">
        <v>8</v>
      </c>
      <c r="I34" s="2" t="s">
        <v>31</v>
      </c>
      <c r="J34" s="2"/>
    </row>
    <row r="35" spans="1:10" ht="15" customHeight="1" x14ac:dyDescent="0.25">
      <c r="A35" s="2">
        <v>185</v>
      </c>
      <c r="B35" s="10">
        <v>46015</v>
      </c>
      <c r="C35" s="2" t="s">
        <v>142</v>
      </c>
      <c r="D35" s="2" t="s">
        <v>221</v>
      </c>
      <c r="E35" s="5" t="s">
        <v>143</v>
      </c>
      <c r="F35" s="7">
        <v>19793270</v>
      </c>
      <c r="G35" s="5" t="s">
        <v>144</v>
      </c>
      <c r="H35" s="2" t="s">
        <v>8</v>
      </c>
      <c r="I35" s="2" t="s">
        <v>31</v>
      </c>
      <c r="J35" s="2"/>
    </row>
    <row r="36" spans="1:10" ht="15" customHeight="1" x14ac:dyDescent="0.25">
      <c r="A36" s="2">
        <v>186</v>
      </c>
      <c r="B36" s="10">
        <v>46015</v>
      </c>
      <c r="C36" s="2" t="s">
        <v>145</v>
      </c>
      <c r="D36" s="2" t="s">
        <v>222</v>
      </c>
      <c r="E36" s="5" t="s">
        <v>146</v>
      </c>
      <c r="F36" s="7">
        <v>16036100</v>
      </c>
      <c r="G36" s="5" t="s">
        <v>147</v>
      </c>
      <c r="H36" s="2" t="s">
        <v>8</v>
      </c>
      <c r="I36" s="2" t="s">
        <v>31</v>
      </c>
      <c r="J36" s="2"/>
    </row>
    <row r="37" spans="1:10" ht="15" customHeight="1" x14ac:dyDescent="0.25">
      <c r="A37" s="2">
        <v>187</v>
      </c>
      <c r="B37" s="10">
        <v>46017</v>
      </c>
      <c r="C37" s="2" t="s">
        <v>36</v>
      </c>
      <c r="D37" s="2" t="s">
        <v>64</v>
      </c>
      <c r="E37" s="5" t="s">
        <v>37</v>
      </c>
      <c r="F37" s="7">
        <v>3653247</v>
      </c>
      <c r="G37" s="5" t="s">
        <v>148</v>
      </c>
      <c r="H37" s="2" t="s">
        <v>8</v>
      </c>
      <c r="I37" s="2" t="s">
        <v>31</v>
      </c>
      <c r="J37" s="2"/>
    </row>
    <row r="38" spans="1:10" ht="15" customHeight="1" x14ac:dyDescent="0.25">
      <c r="A38" s="2">
        <v>188</v>
      </c>
      <c r="B38" s="10">
        <v>46017</v>
      </c>
      <c r="C38" s="2" t="s">
        <v>44</v>
      </c>
      <c r="D38" s="2" t="s">
        <v>149</v>
      </c>
      <c r="E38" s="5" t="s">
        <v>206</v>
      </c>
      <c r="F38" s="7">
        <v>49276115.030000001</v>
      </c>
      <c r="G38" s="5" t="s">
        <v>150</v>
      </c>
      <c r="H38" s="2" t="s">
        <v>8</v>
      </c>
      <c r="I38" s="2" t="s">
        <v>31</v>
      </c>
      <c r="J38" s="2"/>
    </row>
    <row r="39" spans="1:10" ht="15" customHeight="1" x14ac:dyDescent="0.25">
      <c r="A39" s="2">
        <v>189</v>
      </c>
      <c r="B39" s="10">
        <v>46017</v>
      </c>
      <c r="C39" s="2" t="s">
        <v>151</v>
      </c>
      <c r="D39" s="2" t="s">
        <v>71</v>
      </c>
      <c r="E39" s="5" t="s">
        <v>46</v>
      </c>
      <c r="F39" s="7">
        <v>4500000</v>
      </c>
      <c r="G39" s="22" t="s">
        <v>152</v>
      </c>
      <c r="H39" s="2" t="s">
        <v>8</v>
      </c>
      <c r="I39" s="2" t="s">
        <v>31</v>
      </c>
      <c r="J39" s="2"/>
    </row>
    <row r="40" spans="1:10" ht="15" customHeight="1" x14ac:dyDescent="0.25">
      <c r="A40" s="2">
        <v>190</v>
      </c>
      <c r="B40" s="10">
        <v>46017</v>
      </c>
      <c r="C40" s="2" t="s">
        <v>153</v>
      </c>
      <c r="D40" s="2" t="s">
        <v>154</v>
      </c>
      <c r="E40" s="5" t="s">
        <v>155</v>
      </c>
      <c r="F40" s="7">
        <v>14913080</v>
      </c>
      <c r="G40" s="5" t="s">
        <v>156</v>
      </c>
      <c r="H40" s="2" t="s">
        <v>8</v>
      </c>
      <c r="I40" s="2" t="s">
        <v>31</v>
      </c>
      <c r="J40" s="2"/>
    </row>
    <row r="41" spans="1:10" ht="15" customHeight="1" x14ac:dyDescent="0.25">
      <c r="A41" s="2">
        <v>191</v>
      </c>
      <c r="B41" s="10">
        <v>46017</v>
      </c>
      <c r="C41" s="2" t="s">
        <v>157</v>
      </c>
      <c r="D41" s="2" t="s">
        <v>212</v>
      </c>
      <c r="E41" s="5" t="s">
        <v>158</v>
      </c>
      <c r="F41" s="7">
        <v>124898146</v>
      </c>
      <c r="G41" s="5" t="s">
        <v>159</v>
      </c>
      <c r="H41" s="2" t="s">
        <v>8</v>
      </c>
      <c r="I41" s="2" t="s">
        <v>31</v>
      </c>
      <c r="J41" s="2"/>
    </row>
    <row r="42" spans="1:10" ht="15" customHeight="1" x14ac:dyDescent="0.25">
      <c r="A42" s="2">
        <v>192</v>
      </c>
      <c r="B42" s="10">
        <v>46017</v>
      </c>
      <c r="C42" s="2" t="s">
        <v>100</v>
      </c>
      <c r="D42" s="2" t="s">
        <v>63</v>
      </c>
      <c r="E42" s="5" t="s">
        <v>101</v>
      </c>
      <c r="F42" s="7">
        <v>34969.649999999994</v>
      </c>
      <c r="G42" s="5" t="s">
        <v>148</v>
      </c>
      <c r="H42" s="2" t="s">
        <v>8</v>
      </c>
      <c r="I42" s="2" t="s">
        <v>31</v>
      </c>
      <c r="J42" s="2"/>
    </row>
    <row r="43" spans="1:10" ht="15" customHeight="1" x14ac:dyDescent="0.25">
      <c r="A43" s="2">
        <v>193</v>
      </c>
      <c r="B43" s="10">
        <v>46017</v>
      </c>
      <c r="C43" s="2" t="s">
        <v>145</v>
      </c>
      <c r="D43" s="2" t="s">
        <v>160</v>
      </c>
      <c r="E43" s="5" t="s">
        <v>146</v>
      </c>
      <c r="F43" s="7">
        <v>8963960</v>
      </c>
      <c r="G43" s="5" t="s">
        <v>161</v>
      </c>
      <c r="H43" s="2" t="s">
        <v>8</v>
      </c>
      <c r="I43" s="2" t="s">
        <v>31</v>
      </c>
      <c r="J43" s="2"/>
    </row>
    <row r="44" spans="1:10" ht="15" customHeight="1" x14ac:dyDescent="0.25">
      <c r="A44" s="2">
        <v>194</v>
      </c>
      <c r="B44" s="10">
        <v>46017</v>
      </c>
      <c r="C44" s="2" t="s">
        <v>162</v>
      </c>
      <c r="D44" s="2" t="s">
        <v>223</v>
      </c>
      <c r="E44" s="5" t="s">
        <v>163</v>
      </c>
      <c r="F44" s="7">
        <v>139999860</v>
      </c>
      <c r="G44" s="5" t="s">
        <v>164</v>
      </c>
      <c r="H44" s="2" t="s">
        <v>8</v>
      </c>
      <c r="I44" s="2" t="s">
        <v>31</v>
      </c>
      <c r="J44" s="2"/>
    </row>
    <row r="45" spans="1:10" ht="15" customHeight="1" x14ac:dyDescent="0.25">
      <c r="A45" s="2">
        <v>195</v>
      </c>
      <c r="B45" s="10">
        <v>46018</v>
      </c>
      <c r="C45" s="2" t="s">
        <v>165</v>
      </c>
      <c r="D45" s="2" t="s">
        <v>224</v>
      </c>
      <c r="E45" s="2" t="s">
        <v>158</v>
      </c>
      <c r="F45" s="7">
        <v>24773701</v>
      </c>
      <c r="G45" s="5" t="s">
        <v>166</v>
      </c>
      <c r="H45" s="2" t="s">
        <v>8</v>
      </c>
      <c r="I45" s="2" t="s">
        <v>31</v>
      </c>
      <c r="J45" s="2"/>
    </row>
    <row r="46" spans="1:10" ht="15" customHeight="1" x14ac:dyDescent="0.25">
      <c r="A46" s="2">
        <v>196</v>
      </c>
      <c r="B46" s="10">
        <v>46018</v>
      </c>
      <c r="C46" s="2" t="s">
        <v>21</v>
      </c>
      <c r="D46" s="5" t="s">
        <v>77</v>
      </c>
      <c r="E46" s="5" t="s">
        <v>22</v>
      </c>
      <c r="F46" s="7">
        <v>68930000</v>
      </c>
      <c r="G46" s="5" t="s">
        <v>167</v>
      </c>
      <c r="H46" s="2" t="s">
        <v>8</v>
      </c>
      <c r="I46" s="2" t="s">
        <v>31</v>
      </c>
      <c r="J46" s="2"/>
    </row>
    <row r="47" spans="1:10" ht="15" customHeight="1" x14ac:dyDescent="0.25">
      <c r="A47" s="2">
        <v>197</v>
      </c>
      <c r="B47" s="10">
        <v>46018</v>
      </c>
      <c r="C47" s="2" t="s">
        <v>168</v>
      </c>
      <c r="D47" s="5" t="s">
        <v>169</v>
      </c>
      <c r="E47" s="5" t="s">
        <v>98</v>
      </c>
      <c r="F47" s="7">
        <v>5676895</v>
      </c>
      <c r="G47" s="5" t="s">
        <v>170</v>
      </c>
      <c r="H47" s="2" t="s">
        <v>8</v>
      </c>
      <c r="I47" s="2" t="s">
        <v>31</v>
      </c>
      <c r="J47" s="2"/>
    </row>
    <row r="48" spans="1:10" ht="15" customHeight="1" x14ac:dyDescent="0.25">
      <c r="A48" s="2">
        <v>198</v>
      </c>
      <c r="B48" s="10">
        <v>46018</v>
      </c>
      <c r="C48" s="2" t="s">
        <v>171</v>
      </c>
      <c r="D48" s="5" t="s">
        <v>169</v>
      </c>
      <c r="E48" s="5" t="s">
        <v>172</v>
      </c>
      <c r="F48" s="21">
        <v>1589490</v>
      </c>
      <c r="G48" s="21" t="s">
        <v>173</v>
      </c>
      <c r="H48" s="2" t="s">
        <v>8</v>
      </c>
      <c r="I48" s="2" t="s">
        <v>31</v>
      </c>
      <c r="J48" s="2"/>
    </row>
    <row r="49" spans="1:10" ht="15" customHeight="1" x14ac:dyDescent="0.25">
      <c r="A49" s="2">
        <v>199</v>
      </c>
      <c r="B49" s="10">
        <v>46018</v>
      </c>
      <c r="C49" s="2" t="s">
        <v>174</v>
      </c>
      <c r="D49" s="5" t="s">
        <v>169</v>
      </c>
      <c r="E49" s="5" t="s">
        <v>158</v>
      </c>
      <c r="F49" s="7">
        <v>4915929</v>
      </c>
      <c r="G49" s="5" t="s">
        <v>175</v>
      </c>
      <c r="H49" s="2" t="s">
        <v>8</v>
      </c>
      <c r="I49" s="2" t="s">
        <v>31</v>
      </c>
      <c r="J49" s="2"/>
    </row>
    <row r="50" spans="1:10" ht="15" customHeight="1" x14ac:dyDescent="0.25">
      <c r="A50" s="2">
        <v>200</v>
      </c>
      <c r="B50" s="10">
        <v>46019</v>
      </c>
      <c r="C50" s="2" t="s">
        <v>176</v>
      </c>
      <c r="D50" s="5" t="s">
        <v>177</v>
      </c>
      <c r="E50" s="5" t="s">
        <v>95</v>
      </c>
      <c r="F50" s="7">
        <v>106330000</v>
      </c>
      <c r="G50" s="5" t="s">
        <v>178</v>
      </c>
      <c r="H50" s="2" t="s">
        <v>8</v>
      </c>
      <c r="I50" s="2" t="s">
        <v>31</v>
      </c>
      <c r="J50" s="2"/>
    </row>
    <row r="51" spans="1:10" ht="15" customHeight="1" x14ac:dyDescent="0.25">
      <c r="A51" s="2">
        <v>201</v>
      </c>
      <c r="B51" s="10">
        <v>46019</v>
      </c>
      <c r="C51" s="2" t="s">
        <v>179</v>
      </c>
      <c r="D51" s="5" t="s">
        <v>180</v>
      </c>
      <c r="E51" s="5" t="s">
        <v>181</v>
      </c>
      <c r="F51" s="7">
        <v>3398692</v>
      </c>
      <c r="G51" s="5" t="s">
        <v>182</v>
      </c>
      <c r="H51" s="2" t="s">
        <v>8</v>
      </c>
      <c r="I51" s="2" t="s">
        <v>31</v>
      </c>
      <c r="J51" s="2"/>
    </row>
    <row r="52" spans="1:10" ht="15" customHeight="1" x14ac:dyDescent="0.25">
      <c r="A52" s="2">
        <v>202</v>
      </c>
      <c r="B52" s="10">
        <v>46020</v>
      </c>
      <c r="C52" s="2" t="s">
        <v>192</v>
      </c>
      <c r="D52" s="5" t="s">
        <v>198</v>
      </c>
      <c r="E52" s="5" t="s">
        <v>181</v>
      </c>
      <c r="F52" s="7">
        <v>48648741</v>
      </c>
      <c r="G52" s="5" t="s">
        <v>201</v>
      </c>
      <c r="H52" s="2" t="s">
        <v>8</v>
      </c>
      <c r="I52" s="2" t="s">
        <v>31</v>
      </c>
      <c r="J52" s="2"/>
    </row>
    <row r="53" spans="1:10" ht="15" customHeight="1" x14ac:dyDescent="0.25">
      <c r="A53" s="2">
        <v>203</v>
      </c>
      <c r="B53" s="10">
        <v>46020</v>
      </c>
      <c r="C53" s="2" t="s">
        <v>193</v>
      </c>
      <c r="D53" s="5" t="s">
        <v>199</v>
      </c>
      <c r="E53" s="5" t="s">
        <v>104</v>
      </c>
      <c r="F53" s="7">
        <v>101398115</v>
      </c>
      <c r="G53" s="5">
        <v>4106892</v>
      </c>
      <c r="H53" s="2" t="s">
        <v>8</v>
      </c>
      <c r="I53" s="2" t="s">
        <v>31</v>
      </c>
      <c r="J53" s="2"/>
    </row>
    <row r="54" spans="1:10" ht="15" customHeight="1" x14ac:dyDescent="0.25">
      <c r="A54" s="2">
        <v>204</v>
      </c>
      <c r="B54" s="10">
        <v>46021</v>
      </c>
      <c r="C54" s="2" t="s">
        <v>194</v>
      </c>
      <c r="D54" s="5" t="s">
        <v>200</v>
      </c>
      <c r="E54" s="5" t="s">
        <v>196</v>
      </c>
      <c r="F54" s="7">
        <v>80000000</v>
      </c>
      <c r="G54" s="5" t="s">
        <v>202</v>
      </c>
      <c r="H54" s="2" t="s">
        <v>8</v>
      </c>
      <c r="I54" s="2" t="s">
        <v>31</v>
      </c>
      <c r="J54" s="2"/>
    </row>
    <row r="55" spans="1:10" ht="15" customHeight="1" x14ac:dyDescent="0.25">
      <c r="A55" s="2">
        <v>205</v>
      </c>
      <c r="B55" s="10">
        <v>46021</v>
      </c>
      <c r="C55" s="2" t="s">
        <v>14</v>
      </c>
      <c r="D55" s="5" t="s">
        <v>63</v>
      </c>
      <c r="E55" s="5" t="s">
        <v>197</v>
      </c>
      <c r="F55" s="7">
        <v>60664032.350000001</v>
      </c>
      <c r="G55" s="5" t="s">
        <v>203</v>
      </c>
      <c r="H55" s="2" t="s">
        <v>8</v>
      </c>
      <c r="I55" s="2" t="s">
        <v>31</v>
      </c>
      <c r="J55" s="2"/>
    </row>
    <row r="56" spans="1:10" ht="15" customHeight="1" x14ac:dyDescent="0.25">
      <c r="A56" s="2">
        <v>206</v>
      </c>
      <c r="B56" s="10">
        <v>46021</v>
      </c>
      <c r="C56" s="2" t="s">
        <v>34</v>
      </c>
      <c r="D56" s="5" t="s">
        <v>63</v>
      </c>
      <c r="E56" s="5" t="s">
        <v>35</v>
      </c>
      <c r="F56" s="7">
        <v>4456031</v>
      </c>
      <c r="G56" s="5" t="s">
        <v>204</v>
      </c>
      <c r="H56" s="2" t="s">
        <v>8</v>
      </c>
      <c r="I56" s="2" t="s">
        <v>31</v>
      </c>
      <c r="J56" s="2"/>
    </row>
    <row r="57" spans="1:10" ht="15" customHeight="1" x14ac:dyDescent="0.25">
      <c r="A57" s="2">
        <v>207</v>
      </c>
      <c r="B57" s="10">
        <v>46022</v>
      </c>
      <c r="C57" s="2" t="s">
        <v>195</v>
      </c>
      <c r="D57" s="5" t="s">
        <v>63</v>
      </c>
      <c r="E57" s="5" t="s">
        <v>35</v>
      </c>
      <c r="F57" s="7">
        <v>1411103</v>
      </c>
      <c r="G57" s="5" t="s">
        <v>205</v>
      </c>
      <c r="H57" s="2" t="s">
        <v>8</v>
      </c>
      <c r="I57" s="2" t="s">
        <v>31</v>
      </c>
      <c r="J57" s="2"/>
    </row>
    <row r="58" spans="1:10" x14ac:dyDescent="0.25">
      <c r="E58" s="19" t="s">
        <v>134</v>
      </c>
      <c r="F58" s="20">
        <f>SUM(F2:F57)</f>
        <v>1849117338.8600001</v>
      </c>
    </row>
  </sheetData>
  <phoneticPr fontId="19" type="noConversion"/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tabSelected="1" view="pageBreakPreview" zoomScaleNormal="100" zoomScaleSheetLayoutView="100" workbookViewId="0">
      <selection activeCell="G10" sqref="G10"/>
    </sheetView>
  </sheetViews>
  <sheetFormatPr baseColWidth="10" defaultColWidth="8.85546875" defaultRowHeight="15" x14ac:dyDescent="0.25"/>
  <cols>
    <col min="1" max="1" width="8.140625" style="4" customWidth="1"/>
    <col min="2" max="2" width="15.5703125" style="4" bestFit="1" customWidth="1"/>
    <col min="3" max="3" width="18.140625" style="4" customWidth="1"/>
    <col min="4" max="4" width="31.5703125" style="4" customWidth="1"/>
    <col min="5" max="5" width="37.140625" style="4" bestFit="1" customWidth="1"/>
    <col min="6" max="6" width="18" style="13" customWidth="1"/>
    <col min="7" max="7" width="26.28515625" style="4" customWidth="1"/>
    <col min="8" max="9" width="15.7109375" style="4" customWidth="1"/>
    <col min="10" max="10" width="21.140625" style="4" customWidth="1"/>
    <col min="11" max="11" width="10.5703125" style="4" bestFit="1" customWidth="1"/>
    <col min="12" max="16384" width="8.85546875" style="4"/>
  </cols>
  <sheetData>
    <row r="1" spans="1:10" ht="30" x14ac:dyDescent="0.25">
      <c r="A1" s="1" t="s">
        <v>0</v>
      </c>
      <c r="B1" s="9" t="s">
        <v>3</v>
      </c>
      <c r="C1" s="9" t="s">
        <v>2</v>
      </c>
      <c r="D1" s="9" t="s">
        <v>59</v>
      </c>
      <c r="E1" s="9" t="s">
        <v>1</v>
      </c>
      <c r="F1" s="12" t="s">
        <v>4</v>
      </c>
      <c r="G1" s="15" t="s">
        <v>6</v>
      </c>
      <c r="H1" s="3" t="s">
        <v>5</v>
      </c>
      <c r="I1" s="1" t="s">
        <v>7</v>
      </c>
      <c r="J1" s="1" t="s">
        <v>16</v>
      </c>
    </row>
    <row r="2" spans="1:10" x14ac:dyDescent="0.25">
      <c r="A2" s="2">
        <v>93</v>
      </c>
      <c r="B2" s="10">
        <v>45992</v>
      </c>
      <c r="C2" s="5" t="s">
        <v>25</v>
      </c>
      <c r="D2" s="5" t="s">
        <v>72</v>
      </c>
      <c r="E2" s="5" t="s">
        <v>27</v>
      </c>
      <c r="F2" s="14">
        <v>5000000</v>
      </c>
      <c r="G2" s="5" t="s">
        <v>47</v>
      </c>
      <c r="H2" s="2" t="s">
        <v>9</v>
      </c>
      <c r="I2" s="11" t="s">
        <v>31</v>
      </c>
      <c r="J2" s="11"/>
    </row>
    <row r="3" spans="1:10" x14ac:dyDescent="0.25">
      <c r="A3" s="2">
        <v>94</v>
      </c>
      <c r="B3" s="10">
        <v>45992</v>
      </c>
      <c r="C3" s="5" t="s">
        <v>32</v>
      </c>
      <c r="D3" s="5" t="s">
        <v>73</v>
      </c>
      <c r="E3" s="5" t="s">
        <v>78</v>
      </c>
      <c r="F3" s="14">
        <v>1036980</v>
      </c>
      <c r="G3" s="5" t="s">
        <v>79</v>
      </c>
      <c r="H3" s="2" t="s">
        <v>9</v>
      </c>
      <c r="I3" s="11" t="s">
        <v>31</v>
      </c>
      <c r="J3" s="11"/>
    </row>
    <row r="4" spans="1:10" x14ac:dyDescent="0.25">
      <c r="A4" s="2">
        <v>95</v>
      </c>
      <c r="B4" s="10">
        <v>45993</v>
      </c>
      <c r="C4" s="5" t="s">
        <v>12</v>
      </c>
      <c r="D4" s="5" t="s">
        <v>74</v>
      </c>
      <c r="E4" s="5" t="s">
        <v>13</v>
      </c>
      <c r="F4" s="14">
        <v>2739935</v>
      </c>
      <c r="G4" s="5">
        <v>10</v>
      </c>
      <c r="H4" s="2" t="s">
        <v>9</v>
      </c>
      <c r="I4" s="11" t="s">
        <v>31</v>
      </c>
      <c r="J4" s="11"/>
    </row>
    <row r="5" spans="1:10" x14ac:dyDescent="0.25">
      <c r="A5" s="2">
        <v>96</v>
      </c>
      <c r="B5" s="10">
        <v>45993</v>
      </c>
      <c r="C5" s="5" t="s">
        <v>10</v>
      </c>
      <c r="D5" s="5" t="s">
        <v>75</v>
      </c>
      <c r="E5" s="5" t="s">
        <v>11</v>
      </c>
      <c r="F5" s="14">
        <v>3653247</v>
      </c>
      <c r="G5" s="5">
        <v>10</v>
      </c>
      <c r="H5" s="2" t="s">
        <v>9</v>
      </c>
      <c r="I5" s="11" t="s">
        <v>31</v>
      </c>
      <c r="J5" s="11"/>
    </row>
    <row r="6" spans="1:10" x14ac:dyDescent="0.25">
      <c r="A6" s="2">
        <v>97</v>
      </c>
      <c r="B6" s="10">
        <v>45994</v>
      </c>
      <c r="C6" s="5" t="s">
        <v>23</v>
      </c>
      <c r="D6" s="5" t="s">
        <v>76</v>
      </c>
      <c r="E6" s="5" t="s">
        <v>24</v>
      </c>
      <c r="F6" s="14">
        <v>59299214.390000001</v>
      </c>
      <c r="G6" s="5" t="s">
        <v>80</v>
      </c>
      <c r="H6" s="2" t="s">
        <v>9</v>
      </c>
      <c r="I6" s="11" t="s">
        <v>31</v>
      </c>
      <c r="J6" s="11"/>
    </row>
    <row r="7" spans="1:10" x14ac:dyDescent="0.25">
      <c r="A7" s="2">
        <v>98</v>
      </c>
      <c r="B7" s="10">
        <v>46001</v>
      </c>
      <c r="C7" s="5" t="s">
        <v>21</v>
      </c>
      <c r="D7" s="5" t="s">
        <v>77</v>
      </c>
      <c r="E7" s="5" t="s">
        <v>22</v>
      </c>
      <c r="F7" s="14">
        <v>29664922</v>
      </c>
      <c r="G7" s="5" t="s">
        <v>81</v>
      </c>
      <c r="H7" s="2" t="s">
        <v>9</v>
      </c>
      <c r="I7" s="11" t="s">
        <v>31</v>
      </c>
      <c r="J7" s="11"/>
    </row>
    <row r="8" spans="1:10" ht="14.25" customHeight="1" x14ac:dyDescent="0.25">
      <c r="A8" s="2">
        <v>99</v>
      </c>
      <c r="B8" s="10">
        <v>46001</v>
      </c>
      <c r="C8" s="5" t="s">
        <v>83</v>
      </c>
      <c r="D8" s="5" t="s">
        <v>116</v>
      </c>
      <c r="E8" s="5" t="s">
        <v>114</v>
      </c>
      <c r="F8" s="14">
        <v>800000</v>
      </c>
      <c r="G8" s="5" t="s">
        <v>115</v>
      </c>
      <c r="H8" s="2" t="s">
        <v>9</v>
      </c>
      <c r="I8" s="11" t="s">
        <v>31</v>
      </c>
      <c r="J8" s="11"/>
    </row>
    <row r="9" spans="1:10" x14ac:dyDescent="0.25">
      <c r="A9" s="2">
        <v>100</v>
      </c>
      <c r="B9" s="10">
        <v>46006</v>
      </c>
      <c r="C9" s="5" t="s">
        <v>83</v>
      </c>
      <c r="D9" s="5" t="s">
        <v>117</v>
      </c>
      <c r="E9" s="5" t="s">
        <v>114</v>
      </c>
      <c r="F9" s="14">
        <v>1000000</v>
      </c>
      <c r="G9" s="5" t="s">
        <v>133</v>
      </c>
      <c r="H9" s="2" t="s">
        <v>9</v>
      </c>
      <c r="I9" s="11" t="s">
        <v>31</v>
      </c>
      <c r="J9" s="11"/>
    </row>
    <row r="10" spans="1:10" x14ac:dyDescent="0.25">
      <c r="A10" s="2">
        <v>101</v>
      </c>
      <c r="B10" s="10">
        <v>46007</v>
      </c>
      <c r="C10" s="5" t="s">
        <v>118</v>
      </c>
      <c r="D10" s="5" t="s">
        <v>225</v>
      </c>
      <c r="E10" s="5" t="s">
        <v>121</v>
      </c>
      <c r="F10" s="14">
        <v>6380780</v>
      </c>
      <c r="G10" s="5" t="s">
        <v>119</v>
      </c>
      <c r="H10" s="2" t="s">
        <v>9</v>
      </c>
      <c r="I10" s="11" t="s">
        <v>31</v>
      </c>
      <c r="J10" s="11"/>
    </row>
    <row r="11" spans="1:10" x14ac:dyDescent="0.25">
      <c r="A11" s="2">
        <v>102</v>
      </c>
      <c r="B11" s="10">
        <v>46007</v>
      </c>
      <c r="C11" s="5" t="s">
        <v>90</v>
      </c>
      <c r="D11" s="5" t="s">
        <v>120</v>
      </c>
      <c r="E11" s="5" t="s">
        <v>92</v>
      </c>
      <c r="F11" s="17">
        <v>1002587.93</v>
      </c>
      <c r="G11" s="5" t="s">
        <v>122</v>
      </c>
      <c r="H11" s="2" t="s">
        <v>9</v>
      </c>
      <c r="I11" s="11" t="s">
        <v>31</v>
      </c>
      <c r="J11" s="11"/>
    </row>
    <row r="12" spans="1:10" x14ac:dyDescent="0.25">
      <c r="A12" s="2">
        <v>103</v>
      </c>
      <c r="B12" s="10">
        <v>46008</v>
      </c>
      <c r="C12" s="5" t="s">
        <v>123</v>
      </c>
      <c r="D12" s="5" t="s">
        <v>124</v>
      </c>
      <c r="E12" s="5" t="s">
        <v>125</v>
      </c>
      <c r="F12" s="14">
        <v>8426161</v>
      </c>
      <c r="G12" s="5" t="s">
        <v>126</v>
      </c>
      <c r="H12" s="2" t="s">
        <v>9</v>
      </c>
      <c r="I12" s="11" t="s">
        <v>31</v>
      </c>
      <c r="J12" s="11"/>
    </row>
    <row r="13" spans="1:10" x14ac:dyDescent="0.25">
      <c r="A13" s="2">
        <v>104</v>
      </c>
      <c r="B13" s="10">
        <v>46011</v>
      </c>
      <c r="C13" s="5" t="s">
        <v>17</v>
      </c>
      <c r="D13" s="5" t="s">
        <v>226</v>
      </c>
      <c r="E13" s="5" t="s">
        <v>18</v>
      </c>
      <c r="F13" s="14">
        <v>7491030</v>
      </c>
      <c r="G13" s="5" t="s">
        <v>127</v>
      </c>
      <c r="H13" s="2" t="s">
        <v>9</v>
      </c>
      <c r="I13" s="11" t="s">
        <v>31</v>
      </c>
      <c r="J13" s="11"/>
    </row>
    <row r="14" spans="1:10" x14ac:dyDescent="0.25">
      <c r="A14" s="2">
        <v>105</v>
      </c>
      <c r="B14" s="10">
        <v>46017</v>
      </c>
      <c r="C14" s="5" t="s">
        <v>12</v>
      </c>
      <c r="D14" s="5" t="s">
        <v>74</v>
      </c>
      <c r="E14" s="5" t="s">
        <v>13</v>
      </c>
      <c r="F14" s="14">
        <v>2739935</v>
      </c>
      <c r="G14" s="22" t="s">
        <v>207</v>
      </c>
      <c r="H14" s="2" t="s">
        <v>9</v>
      </c>
      <c r="I14" s="11" t="s">
        <v>31</v>
      </c>
      <c r="J14" s="11"/>
    </row>
    <row r="15" spans="1:10" x14ac:dyDescent="0.25">
      <c r="A15" s="2">
        <v>106</v>
      </c>
      <c r="B15" s="10">
        <v>46017</v>
      </c>
      <c r="C15" s="5" t="s">
        <v>10</v>
      </c>
      <c r="D15" s="5" t="s">
        <v>75</v>
      </c>
      <c r="E15" s="5" t="s">
        <v>11</v>
      </c>
      <c r="F15" s="14">
        <v>3653247</v>
      </c>
      <c r="G15" s="22" t="s">
        <v>207</v>
      </c>
      <c r="H15" s="2" t="s">
        <v>9</v>
      </c>
      <c r="I15" s="11" t="s">
        <v>31</v>
      </c>
      <c r="J15" s="11"/>
    </row>
    <row r="16" spans="1:10" x14ac:dyDescent="0.25">
      <c r="A16" s="2">
        <v>107</v>
      </c>
      <c r="B16" s="10">
        <v>46017</v>
      </c>
      <c r="C16" s="5" t="s">
        <v>145</v>
      </c>
      <c r="D16" s="5" t="s">
        <v>183</v>
      </c>
      <c r="E16" s="5" t="s">
        <v>146</v>
      </c>
      <c r="F16" s="14">
        <v>15000000</v>
      </c>
      <c r="G16" s="5" t="s">
        <v>184</v>
      </c>
      <c r="H16" s="2" t="s">
        <v>9</v>
      </c>
      <c r="I16" s="11" t="s">
        <v>31</v>
      </c>
      <c r="J16" s="11"/>
    </row>
    <row r="17" spans="1:10" x14ac:dyDescent="0.25">
      <c r="A17" s="2">
        <v>108</v>
      </c>
      <c r="B17" s="10">
        <v>46017</v>
      </c>
      <c r="C17" s="5" t="s">
        <v>185</v>
      </c>
      <c r="D17" s="5" t="s">
        <v>186</v>
      </c>
      <c r="E17" s="5" t="s">
        <v>187</v>
      </c>
      <c r="F17" s="14">
        <v>8398166</v>
      </c>
      <c r="G17" s="5" t="s">
        <v>208</v>
      </c>
      <c r="H17" s="4" t="s">
        <v>9</v>
      </c>
      <c r="I17" s="2" t="s">
        <v>31</v>
      </c>
      <c r="J17" s="11"/>
    </row>
    <row r="18" spans="1:10" x14ac:dyDescent="0.25">
      <c r="A18" s="4">
        <v>109</v>
      </c>
      <c r="B18" s="10">
        <v>46017</v>
      </c>
      <c r="C18" s="5" t="s">
        <v>23</v>
      </c>
      <c r="D18" s="5" t="s">
        <v>188</v>
      </c>
      <c r="E18" s="5" t="s">
        <v>188</v>
      </c>
      <c r="F18" s="14">
        <v>59299214.390000001</v>
      </c>
      <c r="G18" s="5" t="s">
        <v>189</v>
      </c>
      <c r="H18" s="2" t="s">
        <v>9</v>
      </c>
      <c r="I18" s="11" t="s">
        <v>31</v>
      </c>
      <c r="J18" s="11"/>
    </row>
    <row r="19" spans="1:10" x14ac:dyDescent="0.25">
      <c r="A19" s="4">
        <v>110</v>
      </c>
      <c r="B19" s="10">
        <v>46018</v>
      </c>
      <c r="C19" s="5" t="s">
        <v>21</v>
      </c>
      <c r="D19" s="5" t="s">
        <v>77</v>
      </c>
      <c r="E19" s="5" t="s">
        <v>22</v>
      </c>
      <c r="F19" s="14">
        <v>12571137</v>
      </c>
      <c r="G19" s="5" t="s">
        <v>190</v>
      </c>
      <c r="H19" s="2" t="s">
        <v>9</v>
      </c>
      <c r="I19" s="11" t="s">
        <v>31</v>
      </c>
      <c r="J19" s="11"/>
    </row>
    <row r="20" spans="1:10" x14ac:dyDescent="0.25">
      <c r="A20" s="2">
        <v>111</v>
      </c>
      <c r="B20" s="10">
        <v>46019</v>
      </c>
      <c r="C20" s="2" t="s">
        <v>176</v>
      </c>
      <c r="D20" s="5" t="s">
        <v>177</v>
      </c>
      <c r="E20" s="5" t="s">
        <v>95</v>
      </c>
      <c r="F20" s="14">
        <v>16690000</v>
      </c>
      <c r="G20" s="5" t="s">
        <v>178</v>
      </c>
      <c r="H20" s="2" t="s">
        <v>9</v>
      </c>
      <c r="I20" s="11" t="s">
        <v>31</v>
      </c>
      <c r="J20" s="11"/>
    </row>
    <row r="21" spans="1:10" x14ac:dyDescent="0.25">
      <c r="A21" s="2">
        <v>112</v>
      </c>
      <c r="B21" s="10">
        <v>46019</v>
      </c>
      <c r="C21" s="5" t="s">
        <v>191</v>
      </c>
      <c r="D21" s="5" t="s">
        <v>180</v>
      </c>
      <c r="E21" s="5" t="s">
        <v>181</v>
      </c>
      <c r="F21" s="14">
        <v>5184477</v>
      </c>
      <c r="G21" s="5" t="s">
        <v>182</v>
      </c>
      <c r="H21" s="2" t="s">
        <v>9</v>
      </c>
      <c r="I21" s="11" t="s">
        <v>31</v>
      </c>
      <c r="J21" s="11"/>
    </row>
    <row r="22" spans="1:10" x14ac:dyDescent="0.25">
      <c r="A22" s="2"/>
      <c r="B22" s="10"/>
      <c r="C22" s="5"/>
      <c r="D22" s="5"/>
      <c r="E22" s="19" t="s">
        <v>134</v>
      </c>
      <c r="F22" s="20">
        <f>SUM(F2:F21)</f>
        <v>250031033.70999998</v>
      </c>
      <c r="G22" s="5"/>
      <c r="H22" s="2"/>
      <c r="I22" s="11"/>
      <c r="J22" s="11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</sheetData>
  <phoneticPr fontId="19" type="noConversion"/>
  <pageMargins left="0.7" right="0.7" top="0.75" bottom="0.75" header="0.3" footer="0.3"/>
  <pageSetup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 10</vt:lpstr>
      <vt:lpstr>REC 16</vt:lpstr>
      <vt:lpstr>'REC 10'!Área_de_impresión</vt:lpstr>
      <vt:lpstr>'REC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2026-01-20T22:12:31Z</dcterms:modified>
</cp:coreProperties>
</file>